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E:\BIENBAN\Tai lieu dua EO\Nam 2023\Vu TCCB\van ban dua ngay 12-6-2023\"/>
    </mc:Choice>
  </mc:AlternateContent>
  <bookViews>
    <workbookView xWindow="0" yWindow="0" windowWidth="24000" windowHeight="9510"/>
  </bookViews>
  <sheets>
    <sheet name="Sheet1" sheetId="1" r:id="rId1"/>
  </sheets>
  <definedNames>
    <definedName name="_ftn1" localSheetId="0">Sheet1!$D$9</definedName>
    <definedName name="_ftnref1" localSheetId="0">Sheet1!$D$7</definedName>
    <definedName name="_xlnm.Print_Titles" localSheetId="0">Sheet1!$6:$7</definedName>
  </definedNames>
  <calcPr calcId="162913"/>
</workbook>
</file>

<file path=xl/calcChain.xml><?xml version="1.0" encoding="utf-8"?>
<calcChain xmlns="http://schemas.openxmlformats.org/spreadsheetml/2006/main">
  <c r="F28" i="1" l="1"/>
  <c r="D28" i="1" l="1"/>
</calcChain>
</file>

<file path=xl/sharedStrings.xml><?xml version="1.0" encoding="utf-8"?>
<sst xmlns="http://schemas.openxmlformats.org/spreadsheetml/2006/main" count="91" uniqueCount="88">
  <si>
    <t>VĂN PHÒNG QUỐC HỘI</t>
  </si>
  <si>
    <t>STT</t>
  </si>
  <si>
    <t>Đơn vị</t>
  </si>
  <si>
    <t>Vị trí việc làm</t>
  </si>
  <si>
    <t>Chỉ tiêu</t>
  </si>
  <si>
    <t>Thi tuyển công chức</t>
  </si>
  <si>
    <t>Tuyển dụng theo Nghị định số 140/2017/NĐ-CP</t>
  </si>
  <si>
    <t>Ghi chú</t>
  </si>
  <si>
    <t>Vụ Pháp luật</t>
  </si>
  <si>
    <t>Vụ Tư pháp</t>
  </si>
  <si>
    <t>Vụ Tổng hợp</t>
  </si>
  <si>
    <t>Thư viện Quốc hội</t>
  </si>
  <si>
    <t>Cục Quản trị II</t>
  </si>
  <si>
    <t>Cục Quản trị I</t>
  </si>
  <si>
    <t>Vụ Kế hoạch - Tài chính</t>
  </si>
  <si>
    <t>Vụ Dân nguyện</t>
  </si>
  <si>
    <t>Vụ Tin học</t>
  </si>
  <si>
    <t xml:space="preserve">Yêu cầu về chuyên ngành đào tạo </t>
  </si>
  <si>
    <t>Yêu cầu khác</t>
  </si>
  <si>
    <t>Vụ Đối ngoại</t>
  </si>
  <si>
    <t>Chuyên viên tham mưu về lĩnh vực hoạt động của Quốc hội, Ủy ban Thường vụ Quốc hội</t>
  </si>
  <si>
    <t xml:space="preserve">Thực hiện công tác về kế toán, tài chính
 </t>
  </si>
  <si>
    <t>Chuyên viên thông tin, truyền thông và thư viện</t>
  </si>
  <si>
    <t>Tổng cộng</t>
  </si>
  <si>
    <t>Ưu tiên người có thời gian công tác trong lĩnh vực kế toán đơn vị hành chính sự nghiệp</t>
  </si>
  <si>
    <t>Chuyên viên tham mưu, tổng hợp về lĩnh vực điều tra, truy tố, xét xử, thi hành án và phòng, chống tham nhũng</t>
  </si>
  <si>
    <t>Chuyên viên tham mưu tổng hợp phục vụ hoạt động của Quốc hội về công tác Dân nguyện</t>
  </si>
  <si>
    <t>Chuyên viên về lễ tân nhà nước</t>
  </si>
  <si>
    <t>Chuyên viên tham mưu tổng hợp về lĩnh vực xã hội phục vụ hoạt động của Ủy ban Xã hội</t>
  </si>
  <si>
    <t>Vụ Thông tin</t>
  </si>
  <si>
    <t>Tốt nghiệp Đại học trở lên</t>
  </si>
  <si>
    <t xml:space="preserve">Chuyên viên tham mưu, tổng hợp </t>
  </si>
  <si>
    <t>Chuyên viên về kế hoạch đầu tư (kế toán tổng hợp; quản lý tài sản, mua sắm, đấu thầu)</t>
  </si>
  <si>
    <t>Vụ Công tác đại biểu</t>
  </si>
  <si>
    <t>Chuyên viên về nhân sự</t>
  </si>
  <si>
    <t xml:space="preserve">Yêu cầu có kỹ năng làm việc nhóm, kỹ năng giao tiếp, kỹ năng giải quyết vấn đề.
Ưu tiên: Người có kinh nghiệm về lập, quản lý và triển khai các dự án phần mềm
</t>
  </si>
  <si>
    <t>Vụ Thư ký</t>
  </si>
  <si>
    <t>Chuyên viên tham mưu, tổng hợp</t>
  </si>
  <si>
    <t>Vụ Lễ tân và Hợp tác quốc tế</t>
  </si>
  <si>
    <t>Vụ Xã hội</t>
  </si>
  <si>
    <t>- Tốt nghiệp Đại học loại Khá trở lên.
- Ưu tiên Tốt nghiệp Đại học loại Giỏi trở lên, trình độ Thạc sĩ đúng chuyên ngành.</t>
  </si>
  <si>
    <t xml:space="preserve">Trường hợp không tuyển được 01 chỉ tiêu theo Nghị định 140 thì chuyển 01  chỉ tiêu này sang thi tuyển </t>
  </si>
  <si>
    <t>Tham mưu, phục vụ công tác lập pháp - giám sát</t>
  </si>
  <si>
    <t>Tham mưu phục vụ công tác đối ngoại</t>
  </si>
  <si>
    <t>Yêu cầu ứng viên có kiến thức chuyên môn về cơ sở dữ liệu, trang thông tin điện tử và phần mềm ứng dụng.
Ứng viên cần có khả năng làm việc độc lập, cẩn thận, trung thực, có khả năng tư duy và giải quyết vấn đề, kỹ năng giao tiếp và làm việc nhóm.</t>
  </si>
  <si>
    <t xml:space="preserve">Chuyên viên về lễ tân </t>
  </si>
  <si>
    <t>Tốt nghiệp Đại học trở lên chuyên ngành Quản trị</t>
  </si>
  <si>
    <t xml:space="preserve">Yêu cầu về chuyên ngành
đào tạo </t>
  </si>
  <si>
    <t>Vụ Tài chính, Ngân sách</t>
  </si>
  <si>
    <t>- Tốt nghiệp Đại học loại khá, giỏi trở lên.
- Có hiểu biết về Quốc hội, các hoạt động của Quốc hội, tổ chức bộ máy nhà nước.
- Sử dụng tiếng Anh thành thạo.</t>
  </si>
  <si>
    <t>Chuyên viên công nghệ thông tin: Quản trị hệ thống</t>
  </si>
  <si>
    <t xml:space="preserve">- Hiểu biết rõ về mô hình mạng, mô hình TCP/IP; hiểu biết rõ về giao thức IP, có khả năng thiết kế, quy hoạch địa chỉ IP, VLAN và thiết kế routing cho các mạng quy mô ISP; kiến thức tốt về switching, routing (OSPF, RIP, BGP,...).
- Am hiểu các dòng thiết bị router, switch của Cisco, Juniper, các dòng Firewall Cisco, Checkpoint…
- Ưu tiên ứng viên có các chứng chỉ về quản trị mạng CCNA, CCNP, chứng chỉ của Microsoft (MCA, MCITP...).                           
</t>
  </si>
  <si>
    <t>- Yêu cầu về kỹ năng: nghiên cứu, tổng hợp, biên tập, xử lý và phân tích thông tin; giao tiếp tốt; có khả năng làm việc độc lập và làm việc nhóm; có khả năng giao tiếp bằng tiếng Anh và thành thạo tin học văn phòng.
- Cam kết làm việc tại Thư viện Quốc hội tối thiểu 05 năm nếu được tuyển dụng.</t>
  </si>
  <si>
    <t>Chuyên viên về quản trị công sở</t>
  </si>
  <si>
    <t>- Nhanh nhẹn, tư duy logic, hiểu biết về hệ thống pháp luật Việt Nam.
- Có khả năng chịu áp lực công việc cao.</t>
  </si>
  <si>
    <t>- Tốt nghiệp Đại học loại khá trở lên hoặc có bằng Thạc sĩ Luật.
- Không quá 32 tuổi (tính đến ngày nộp hồ sơ đăng ký tuyển dụng).
- Có tư duy logic, nhanh nhẹn, hiểu biết về pháp luật Việt Nam. 
- Ưu tiên người đã tham gia nghiên cứu, tư vấn pháp luật tại các văn phòng luật sư; tham gia đề tài, đề án nghiên cứu về pháp luật.</t>
  </si>
  <si>
    <t>- Tốt nghiệp Đại học loại Khá trở lên.
- Ưu tiên: tốt nghiệp đại học loại Giỏi trở lên, trình độ Thạc sĩ Luật; Chuyên ngành Luật quốc tế (Công pháp quốc tế, Tư pháp quốc tế và Luật so sánh và Luật thương mại quốc tế…).</t>
  </si>
  <si>
    <t>Điểm mạnh khi có các yếu tố sau:
- Có kỹ năng làm việc, nghiên cứu khoa học trong lĩnh vực pháp luật.
- Đã tham gia nghiên cứu, tư vấn pháp luật tại các văn phòng luật (khiếu nại, tố cáo, trình tự tố tụng....).
- Tham gia đề tài nghiên cứu khoa học về luật, hệ thống cơ quan dân cử, quản lý nhà nước về các lĩnh vực (đất đai). 
- Có khả năng nghiên cứu, tổng hợp báo cáo tốt.</t>
  </si>
  <si>
    <t>-Nắm chắc hệ thống chính trị, tổ chức bộ máy nhà nước, hiểu về tổ chức và hoạt động của Quốc hội.
-Có khả năng soạn thảo, biên tập văn bản, dự thảo phát biểu, báo cáo, đề án…tốt.
-Có khả năng giao tiếp tốt, phản ứng nhanh, xử lý linh hoạt các tình huống; có tư duy bao quát toàn diện các công việc...</t>
  </si>
  <si>
    <t>CHỈ TIÊU THI TUYỂN CÔNG CHỨC NĂM 2023</t>
  </si>
  <si>
    <t xml:space="preserve">Tốt nghiệp Đại học chuyên ngành Luật (Ưu tiên người có trình độ thạc sỹ Luật; tốt nghiệp đại học loại Khá, Giỏi; có thêm văn bằng 2 chuyên ngành khác) </t>
  </si>
  <si>
    <t>Đào tạo chuyên ngành Luật (Ưu tiên người có trình độ Thạc sỹ Luật, người có thêm văn bằng 2 chuyên ngành khác)</t>
  </si>
  <si>
    <t>Tốt nghiệp Đại học (trở lên) chuyên ngành Luật</t>
  </si>
  <si>
    <t>Tốt nghiệp Đại học trở lên chuyên ngành Tài chính, Ngân hàng; Kế toán; Quản lý kinh tế.</t>
  </si>
  <si>
    <t>- Có bằng tốt nghiệp loại Khá trở lên.</t>
  </si>
  <si>
    <t xml:space="preserve">Tốt nghiệp Đại học trở lên chuyên ngành Luật </t>
  </si>
  <si>
    <t>Tốt nghiệp Đại học trở lên chuyên ngành: Quan hệ quốc tế, Ngoại ngữ, Kinh tế đối ngoại, Thương mại quốc tế</t>
  </si>
  <si>
    <t>Tốt nghiệp Đại học trở lên; tốt nghiệp các chuyên ngành sau là lợi thế: Luật, Y, Dược, Y tế công cộng, Xã hội học, Tâm lý học, Công tác xã hội, Giới và phát triển, Gia đình, Kinh tế lao động, Quan hệ lao động, Bảo hiểm, Khoa học chính trị, Hành chính công, Quản trị nhân lực</t>
  </si>
  <si>
    <t>Có các yếu tố sau là lợi thế:
- Có kinh nghiệm công tác trong lĩnh vực xã hội.
- Đã tham gia thẩm tra hoặc xây dựng 01 dự thảo Luật, Pháp lệnh, Nghị quyết, văn bản quy phạm pháp luật.</t>
  </si>
  <si>
    <t xml:space="preserve">Tốt nghiệp Đại học trở lên các chuyên ngành, lĩnh vực kinh tế - xã hội, các chuyên ngành về Pháp luật, Quản lý Hành chính công và các chuyên ngành có liên quan đến công tác bảo vệ pháp luật (cảnh sát, an ninh, kiểm sát, thanh tra...) </t>
  </si>
  <si>
    <t>Tốt nghiệp Đại học trở lên không giới hạn chuyên ngành, ưu tiên chuyên ngành Luật, Hành chính công và Kinh tế</t>
  </si>
  <si>
    <t>Tốt nghiệp Đại học trở lên chuyên ngành: Pháp luật, Báo chí, Ngôn ngữ, Kinh tế, Tài chính, Kế toán, Kiểm toán, Quản trị, Quản lý, Kinh doanh, Xã hội, Khoa học chính trị...</t>
  </si>
  <si>
    <t>Tốt nghiệp Đại học trở lên (các chuyên ngành Khoa học xã hội, Quan hệ quốc tế, Ngoại ngữ, Kinh tế, Luật, Văn hóa…)</t>
  </si>
  <si>
    <t>Tốt nghiệp Đại học trở lên chuyên ngành Luật, Kinh tế, Báo chí, Văn hóa, Du lịch hoặc chuyên ngành Khoa học xã hội khác</t>
  </si>
  <si>
    <t>Tốt nghiệp Đại học chuyên ngành đào tạo về công nghệ thông tin bao gồm: Khoa học máy tính, Công nghệ phần mềm, Khoa học dữ liệu, Cơ sở dữ liệu, Hệ thống thông tin, Quản lý dự án công nghệ thông tin…</t>
  </si>
  <si>
    <t xml:space="preserve">Tốt nghiệp Đại họcchuyên ngành đào tạo về công nghệ thông tin, các chuyên ngành khác có liên quan đến Công nghệ thông tin, Truyền thông, Điện tử - viễn thông, như: Truyền thông đa phương tiện, Thiết kế đồ họa, Thiết kế website, Xử lý dữ liệu số... </t>
  </si>
  <si>
    <t>Tốt nghiệp Đại học trở lên các chuyên ngành sau là lợi thế: Luật, Y, Dược, Y tế công cộng, Xã hội học, Tâm lý học, Công tác xã hội, Giới và phát triển, Gia đình, Kinh tế lao động, Quan hệ lao động, Bảo hiểm, Khoa học chính trị, Hành chính công, Quản trị nhân lực.</t>
  </si>
  <si>
    <t>-Về trình độ ngoại ngữ: được đào tạo trình độ đại học, thạc sỹ, tiến sỹ ở nước ngoài hoặc đào tạo liên kết với nước ngoài bằng ngoại ngữ tiếng Anh hoặc có bằng tốt nghiệp cử nhân ngoại ngữ hoặc có chứng chỉ ngoại ngữ IELTS 5.5 và tương đương trở lên.
- Về kinh nghiệm: có ít nhất 01 năm làm việc.</t>
  </si>
  <si>
    <t>Tốt nghiệp Đại học trở lên chuyên ngành Kiểm toán, Kế toán; Tài chính, Kinh tế</t>
  </si>
  <si>
    <t>Chuyên viên pháp luật (phục vụ hoạt động của Ủy ban Pháp luật của Quốc hội)</t>
  </si>
  <si>
    <t>Tốt nghiệp Đại học chuyên ngành Công nghệ thông tin, Điện tử - Viễn thông, Toán tin, Khoa học máy tính (ưu tiên tốt nghiệp hệ chính quy các trường đại học Bách khoa Hà Nội, Đại học Quốc gia, Học viện Công nghệ Bưu chính Viễn thông, Đại học Giao thông vận tải, Đại học FPT (Ưu tiên ứng viên đã có kinh nghiệm trong lĩnh vực chuyên ngành quản trị mạng)</t>
  </si>
  <si>
    <t xml:space="preserve">Tốt nghiệp Đại học trở lên chuyên ngành Quản trị kinh doanh, Kinh tế </t>
  </si>
  <si>
    <t>Tốt nghiệp Đại học trở lên chuyên ngành Quản trị kinh doanh, Điện tử viễn thông, Điện-Điện tử</t>
  </si>
  <si>
    <t xml:space="preserve">Tốt nghiệp Đại học trở lên các ngành về Luật, Kinh tế học, Tài chính - Ngân hàng, Khoa học chính trị, Khu vực học; Thông tin - Thư viện; Ngôn ngữ, Văn học và Văn hóa nước ngoài (Ngôn ngữ Anh) </t>
  </si>
  <si>
    <t>Tốt nghiệp Đại học trở lên các ngành:
- Khoa học xã hội nhân văn như: Luật, Kinh tế, Chính trị, quan hệ quốc tế… 
- Chuyên ngành Tài chính - Ngân hàng; 
- Chuyên ngành Thông tin, Thư viện; 
- Chuyên ngành tiếng Anh</t>
  </si>
  <si>
    <t>Chuyên viên công nghệ thông tin: Nghiên cứu, tham mưu xây dựng, triển khai phần mềm, ứng dụng, cơ sở dữ liệu, trang tin điện tử,…</t>
  </si>
  <si>
    <t>Chuyên viên công nghệ thông tin: Biên tập câp nhật hệ thống cơ sở dữ liệu, hệ thống trang thông tin điện tử và phần mềm ứng dụng</t>
  </si>
  <si>
    <t>(Kèm theo Kế hoạch số 1370/KH-VPQH ngày  12  tháng  6   năm 2023 của Văn phòng Quốc hội)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</si>
</sst>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u/>
      <sz val="11"/>
      <color theme="10"/>
      <name val="Calibri"/>
      <family val="2"/>
      <scheme val="minor"/>
    </font>
    <font>
      <sz val="12"/>
      <color theme="1"/>
      <name val="Times New Roman"/>
      <family val="1"/>
    </font>
    <font>
      <b/>
      <sz val="12"/>
      <color theme="1"/>
      <name val="Times New Roman"/>
      <family val="1"/>
    </font>
    <font>
      <sz val="11"/>
      <color theme="1"/>
      <name val="Times New Roman"/>
      <family val="1"/>
    </font>
    <font>
      <i/>
      <sz val="14"/>
      <color theme="1"/>
      <name val="Times New Roman"/>
      <family val="1"/>
    </font>
    <font>
      <b/>
      <sz val="13"/>
      <color theme="1"/>
      <name val="Times New Roman"/>
      <family val="1"/>
    </font>
    <font>
      <sz val="13"/>
      <color theme="1"/>
      <name val="Times New Roman"/>
      <family val="1"/>
    </font>
    <font>
      <u/>
      <sz val="13"/>
      <color theme="10"/>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xf numFmtId="0" fontId="2" fillId="0" borderId="0" xfId="0" applyFont="1"/>
    <xf numFmtId="0" fontId="4" fillId="0" borderId="0" xfId="0" applyFont="1"/>
    <xf numFmtId="0" fontId="4" fillId="0" borderId="0" xfId="0" applyFont="1" applyFill="1"/>
    <xf numFmtId="0" fontId="0" fillId="0" borderId="0" xfId="0" applyFill="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7" fillId="0" borderId="1" xfId="0" quotePrefix="1" applyFont="1" applyBorder="1" applyAlignment="1">
      <alignment horizontal="left" vertical="top" wrapText="1"/>
    </xf>
    <xf numFmtId="0" fontId="8" fillId="0" borderId="1" xfId="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justify" vertical="center" wrapText="1"/>
    </xf>
    <xf numFmtId="0" fontId="7"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xf numFmtId="0" fontId="6" fillId="0" borderId="1" xfId="0" applyFont="1" applyBorder="1" applyAlignment="1">
      <alignment horizontal="center" vertical="center"/>
    </xf>
    <xf numFmtId="0" fontId="9" fillId="0" borderId="1" xfId="0" applyFont="1" applyFill="1" applyBorder="1" applyAlignment="1">
      <alignment horizontal="left" vertical="top" wrapText="1"/>
    </xf>
    <xf numFmtId="0" fontId="7" fillId="0" borderId="1" xfId="0" quotePrefix="1" applyFont="1" applyBorder="1" applyAlignment="1">
      <alignment horizontal="left" vertical="center" wrapText="1"/>
    </xf>
    <xf numFmtId="0" fontId="7" fillId="0" borderId="1" xfId="0" quotePrefix="1" applyFont="1" applyBorder="1" applyAlignment="1">
      <alignment vertical="center" wrapText="1"/>
    </xf>
    <xf numFmtId="0" fontId="7" fillId="0" borderId="1" xfId="0" quotePrefix="1" applyFont="1" applyFill="1" applyBorder="1" applyAlignment="1">
      <alignment horizontal="left" vertical="center" wrapText="1"/>
    </xf>
    <xf numFmtId="0" fontId="7" fillId="2" borderId="1" xfId="0" applyFont="1" applyFill="1" applyBorder="1" applyAlignment="1">
      <alignment horizontal="left" vertical="center" wrapText="1"/>
    </xf>
    <xf numFmtId="49" fontId="7" fillId="2" borderId="1" xfId="0" quotePrefix="1" applyNumberFormat="1" applyFont="1" applyFill="1" applyBorder="1" applyAlignment="1">
      <alignment horizontal="left" vertical="center" wrapText="1"/>
    </xf>
    <xf numFmtId="49" fontId="7" fillId="0" borderId="1" xfId="0" quotePrefix="1" applyNumberFormat="1" applyFont="1" applyFill="1" applyBorder="1" applyAlignment="1">
      <alignment horizontal="left" vertical="center" wrapText="1"/>
    </xf>
    <xf numFmtId="0" fontId="7" fillId="0" borderId="1" xfId="0"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0" xfId="0" applyFont="1" applyAlignment="1">
      <alignment horizontal="center" vertical="center"/>
    </xf>
    <xf numFmtId="0" fontId="7" fillId="0" borderId="1"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topLeftCell="A26" zoomScaleNormal="100" workbookViewId="0">
      <pane xSplit="23565" topLeftCell="H1"/>
      <selection activeCell="K12" sqref="K12"/>
      <selection pane="topRight" activeCell="H1" sqref="H1"/>
    </sheetView>
  </sheetViews>
  <sheetFormatPr defaultRowHeight="15" x14ac:dyDescent="0.25"/>
  <cols>
    <col min="1" max="1" width="4.85546875" style="1" customWidth="1"/>
    <col min="2" max="2" width="11.140625" style="1" customWidth="1"/>
    <col min="3" max="3" width="20" customWidth="1"/>
    <col min="4" max="4" width="5.85546875" style="1" customWidth="1"/>
    <col min="5" max="5" width="23.85546875" customWidth="1"/>
    <col min="6" max="6" width="6.140625" style="1" customWidth="1"/>
    <col min="7" max="7" width="27.85546875" customWidth="1"/>
    <col min="8" max="8" width="33.140625" customWidth="1"/>
    <col min="9" max="9" width="10.5703125" customWidth="1"/>
  </cols>
  <sheetData>
    <row r="1" spans="1:11" s="4" customFormat="1" ht="15.75" x14ac:dyDescent="0.25">
      <c r="A1" s="33" t="s">
        <v>0</v>
      </c>
      <c r="B1" s="33"/>
      <c r="C1" s="33"/>
      <c r="D1" s="2"/>
      <c r="E1" s="3"/>
      <c r="F1" s="2"/>
      <c r="G1" s="3"/>
      <c r="H1" s="3"/>
    </row>
    <row r="2" spans="1:11" s="4" customFormat="1" ht="15.75" x14ac:dyDescent="0.25">
      <c r="A2" s="2"/>
      <c r="B2" s="2"/>
      <c r="C2" s="3"/>
      <c r="D2" s="2"/>
      <c r="E2" s="3"/>
      <c r="F2" s="2"/>
      <c r="G2" s="3"/>
      <c r="H2" s="3"/>
    </row>
    <row r="3" spans="1:11" s="4" customFormat="1" ht="15.75" x14ac:dyDescent="0.25">
      <c r="A3" s="34" t="s">
        <v>59</v>
      </c>
      <c r="B3" s="34"/>
      <c r="C3" s="34"/>
      <c r="D3" s="34"/>
      <c r="E3" s="34"/>
      <c r="F3" s="34"/>
      <c r="G3" s="34"/>
      <c r="H3" s="34"/>
    </row>
    <row r="4" spans="1:11" ht="18.75" x14ac:dyDescent="0.25">
      <c r="A4" s="40" t="s">
        <v>87</v>
      </c>
      <c r="B4" s="40"/>
      <c r="C4" s="40"/>
      <c r="D4" s="40"/>
      <c r="E4" s="40"/>
      <c r="F4" s="40"/>
      <c r="G4" s="40"/>
      <c r="H4" s="40"/>
      <c r="I4" s="40"/>
    </row>
    <row r="6" spans="1:11" ht="36" customHeight="1" x14ac:dyDescent="0.25">
      <c r="A6" s="37" t="s">
        <v>1</v>
      </c>
      <c r="B6" s="37" t="s">
        <v>2</v>
      </c>
      <c r="C6" s="37" t="s">
        <v>3</v>
      </c>
      <c r="D6" s="37" t="s">
        <v>6</v>
      </c>
      <c r="E6" s="37"/>
      <c r="F6" s="37" t="s">
        <v>5</v>
      </c>
      <c r="G6" s="37"/>
      <c r="H6" s="37"/>
      <c r="I6" s="37" t="s">
        <v>7</v>
      </c>
      <c r="J6" s="5"/>
      <c r="K6" s="5"/>
    </row>
    <row r="7" spans="1:11" ht="37.5" customHeight="1" x14ac:dyDescent="0.25">
      <c r="A7" s="37"/>
      <c r="B7" s="37"/>
      <c r="C7" s="37"/>
      <c r="D7" s="8" t="s">
        <v>4</v>
      </c>
      <c r="E7" s="8" t="s">
        <v>17</v>
      </c>
      <c r="F7" s="8" t="s">
        <v>4</v>
      </c>
      <c r="G7" s="8" t="s">
        <v>47</v>
      </c>
      <c r="H7" s="8" t="s">
        <v>18</v>
      </c>
      <c r="I7" s="37"/>
      <c r="J7" s="5"/>
      <c r="K7" s="5"/>
    </row>
    <row r="8" spans="1:11" ht="103.5" customHeight="1" x14ac:dyDescent="0.25">
      <c r="A8" s="9">
        <v>1</v>
      </c>
      <c r="B8" s="10" t="s">
        <v>8</v>
      </c>
      <c r="C8" s="10" t="s">
        <v>79</v>
      </c>
      <c r="D8" s="9">
        <v>2</v>
      </c>
      <c r="E8" s="10" t="s">
        <v>61</v>
      </c>
      <c r="F8" s="9">
        <v>3</v>
      </c>
      <c r="G8" s="10" t="s">
        <v>60</v>
      </c>
      <c r="H8" s="24" t="s">
        <v>54</v>
      </c>
      <c r="I8" s="12"/>
      <c r="J8" s="5"/>
      <c r="K8" s="5"/>
    </row>
    <row r="9" spans="1:11" ht="194.25" customHeight="1" x14ac:dyDescent="0.25">
      <c r="A9" s="9">
        <v>2</v>
      </c>
      <c r="B9" s="10" t="s">
        <v>9</v>
      </c>
      <c r="C9" s="10" t="s">
        <v>25</v>
      </c>
      <c r="D9" s="13"/>
      <c r="E9" s="10"/>
      <c r="F9" s="9">
        <v>3</v>
      </c>
      <c r="G9" s="10" t="s">
        <v>62</v>
      </c>
      <c r="H9" s="24" t="s">
        <v>55</v>
      </c>
      <c r="I9" s="11"/>
      <c r="J9" s="5"/>
      <c r="K9" s="5"/>
    </row>
    <row r="10" spans="1:11" ht="95.25" customHeight="1" x14ac:dyDescent="0.25">
      <c r="A10" s="9">
        <v>3</v>
      </c>
      <c r="B10" s="10" t="s">
        <v>48</v>
      </c>
      <c r="C10" s="10" t="s">
        <v>20</v>
      </c>
      <c r="D10" s="9"/>
      <c r="E10" s="10"/>
      <c r="F10" s="9">
        <v>2</v>
      </c>
      <c r="G10" s="10" t="s">
        <v>63</v>
      </c>
      <c r="H10" s="24" t="s">
        <v>64</v>
      </c>
      <c r="I10" s="11"/>
      <c r="J10" s="5"/>
      <c r="K10" s="5"/>
    </row>
    <row r="11" spans="1:11" ht="135" customHeight="1" x14ac:dyDescent="0.25">
      <c r="A11" s="35">
        <v>4</v>
      </c>
      <c r="B11" s="35" t="s">
        <v>19</v>
      </c>
      <c r="C11" s="10" t="s">
        <v>42</v>
      </c>
      <c r="D11" s="9"/>
      <c r="E11" s="10"/>
      <c r="F11" s="9">
        <v>1</v>
      </c>
      <c r="G11" s="10" t="s">
        <v>65</v>
      </c>
      <c r="H11" s="25" t="s">
        <v>56</v>
      </c>
      <c r="I11" s="41"/>
      <c r="J11" s="5"/>
      <c r="K11" s="5"/>
    </row>
    <row r="12" spans="1:11" ht="84" customHeight="1" x14ac:dyDescent="0.25">
      <c r="A12" s="36"/>
      <c r="B12" s="36"/>
      <c r="C12" s="10" t="s">
        <v>43</v>
      </c>
      <c r="D12" s="9"/>
      <c r="E12" s="10"/>
      <c r="F12" s="9">
        <v>4</v>
      </c>
      <c r="G12" s="10" t="s">
        <v>66</v>
      </c>
      <c r="H12" s="25" t="s">
        <v>40</v>
      </c>
      <c r="I12" s="41"/>
      <c r="J12" s="5"/>
      <c r="K12" s="5"/>
    </row>
    <row r="13" spans="1:11" s="7" customFormat="1" ht="198.75" customHeight="1" x14ac:dyDescent="0.25">
      <c r="A13" s="14">
        <v>5</v>
      </c>
      <c r="B13" s="15" t="s">
        <v>39</v>
      </c>
      <c r="C13" s="16" t="s">
        <v>28</v>
      </c>
      <c r="D13" s="14">
        <v>1</v>
      </c>
      <c r="E13" s="16" t="s">
        <v>76</v>
      </c>
      <c r="F13" s="14">
        <v>4</v>
      </c>
      <c r="G13" s="16" t="s">
        <v>67</v>
      </c>
      <c r="H13" s="16" t="s">
        <v>68</v>
      </c>
      <c r="I13" s="23" t="s">
        <v>41</v>
      </c>
      <c r="J13" s="6"/>
      <c r="K13" s="6"/>
    </row>
    <row r="14" spans="1:11" s="7" customFormat="1" ht="182.25" customHeight="1" x14ac:dyDescent="0.25">
      <c r="A14" s="14">
        <v>6</v>
      </c>
      <c r="B14" s="15" t="s">
        <v>33</v>
      </c>
      <c r="C14" s="16" t="s">
        <v>34</v>
      </c>
      <c r="D14" s="14"/>
      <c r="E14" s="16"/>
      <c r="F14" s="14">
        <v>1</v>
      </c>
      <c r="G14" s="16" t="s">
        <v>46</v>
      </c>
      <c r="H14" s="26" t="s">
        <v>77</v>
      </c>
      <c r="I14" s="17"/>
      <c r="J14" s="6"/>
      <c r="K14" s="6"/>
    </row>
    <row r="15" spans="1:11" s="7" customFormat="1" ht="248.25" customHeight="1" x14ac:dyDescent="0.25">
      <c r="A15" s="14">
        <v>7</v>
      </c>
      <c r="B15" s="16" t="s">
        <v>15</v>
      </c>
      <c r="C15" s="16" t="s">
        <v>26</v>
      </c>
      <c r="D15" s="14"/>
      <c r="E15" s="16"/>
      <c r="F15" s="14">
        <v>3</v>
      </c>
      <c r="G15" s="16" t="s">
        <v>69</v>
      </c>
      <c r="H15" s="16" t="s">
        <v>57</v>
      </c>
      <c r="I15" s="17"/>
      <c r="J15" s="6"/>
      <c r="K15" s="6"/>
    </row>
    <row r="16" spans="1:11" s="7" customFormat="1" ht="81" customHeight="1" x14ac:dyDescent="0.25">
      <c r="A16" s="14">
        <v>8</v>
      </c>
      <c r="B16" s="16" t="s">
        <v>10</v>
      </c>
      <c r="C16" s="16" t="s">
        <v>31</v>
      </c>
      <c r="D16" s="14"/>
      <c r="E16" s="16"/>
      <c r="F16" s="14">
        <v>3</v>
      </c>
      <c r="G16" s="16" t="s">
        <v>70</v>
      </c>
      <c r="H16" s="16"/>
      <c r="I16" s="17"/>
      <c r="J16" s="6"/>
      <c r="K16" s="6"/>
    </row>
    <row r="17" spans="1:11" s="7" customFormat="1" ht="58.5" customHeight="1" x14ac:dyDescent="0.25">
      <c r="A17" s="14">
        <v>9</v>
      </c>
      <c r="B17" s="16" t="s">
        <v>14</v>
      </c>
      <c r="C17" s="16" t="s">
        <v>21</v>
      </c>
      <c r="D17" s="14"/>
      <c r="E17" s="16"/>
      <c r="F17" s="14">
        <v>2</v>
      </c>
      <c r="G17" s="16" t="s">
        <v>78</v>
      </c>
      <c r="H17" s="16" t="s">
        <v>24</v>
      </c>
      <c r="I17" s="17"/>
      <c r="J17" s="6"/>
      <c r="K17" s="6"/>
    </row>
    <row r="18" spans="1:11" s="7" customFormat="1" ht="171.75" customHeight="1" x14ac:dyDescent="0.25">
      <c r="A18" s="14">
        <v>10</v>
      </c>
      <c r="B18" s="16" t="s">
        <v>36</v>
      </c>
      <c r="C18" s="16" t="s">
        <v>37</v>
      </c>
      <c r="D18" s="14"/>
      <c r="E18" s="16"/>
      <c r="F18" s="14">
        <v>3</v>
      </c>
      <c r="G18" s="27" t="s">
        <v>71</v>
      </c>
      <c r="H18" s="28" t="s">
        <v>58</v>
      </c>
      <c r="I18" s="17"/>
      <c r="J18" s="6"/>
      <c r="K18" s="6"/>
    </row>
    <row r="19" spans="1:11" s="7" customFormat="1" ht="97.5" customHeight="1" x14ac:dyDescent="0.25">
      <c r="A19" s="14">
        <v>11</v>
      </c>
      <c r="B19" s="16" t="s">
        <v>38</v>
      </c>
      <c r="C19" s="16" t="s">
        <v>27</v>
      </c>
      <c r="D19" s="14"/>
      <c r="E19" s="16"/>
      <c r="F19" s="14">
        <v>1</v>
      </c>
      <c r="G19" s="10" t="s">
        <v>72</v>
      </c>
      <c r="H19" s="10"/>
      <c r="I19" s="17"/>
      <c r="J19" s="6"/>
      <c r="K19" s="6"/>
    </row>
    <row r="20" spans="1:11" s="7" customFormat="1" ht="105.75" customHeight="1" x14ac:dyDescent="0.25">
      <c r="A20" s="14">
        <v>12</v>
      </c>
      <c r="B20" s="16" t="s">
        <v>29</v>
      </c>
      <c r="C20" s="16" t="s">
        <v>22</v>
      </c>
      <c r="D20" s="14"/>
      <c r="E20" s="14"/>
      <c r="F20" s="14">
        <v>3</v>
      </c>
      <c r="G20" s="26" t="s">
        <v>73</v>
      </c>
      <c r="H20" s="26" t="s">
        <v>49</v>
      </c>
      <c r="I20" s="17"/>
    </row>
    <row r="21" spans="1:11" s="7" customFormat="1" ht="140.25" customHeight="1" x14ac:dyDescent="0.25">
      <c r="A21" s="38">
        <v>13</v>
      </c>
      <c r="B21" s="38" t="s">
        <v>16</v>
      </c>
      <c r="C21" s="16" t="s">
        <v>85</v>
      </c>
      <c r="D21" s="14"/>
      <c r="E21" s="16"/>
      <c r="F21" s="14">
        <v>2</v>
      </c>
      <c r="G21" s="15" t="s">
        <v>74</v>
      </c>
      <c r="H21" s="15" t="s">
        <v>35</v>
      </c>
      <c r="I21" s="17"/>
      <c r="J21" s="6"/>
      <c r="K21" s="6"/>
    </row>
    <row r="22" spans="1:11" s="7" customFormat="1" ht="168.75" customHeight="1" x14ac:dyDescent="0.25">
      <c r="A22" s="39"/>
      <c r="B22" s="39"/>
      <c r="C22" s="16" t="s">
        <v>86</v>
      </c>
      <c r="D22" s="14"/>
      <c r="E22" s="16"/>
      <c r="F22" s="14">
        <v>1</v>
      </c>
      <c r="G22" s="15" t="s">
        <v>75</v>
      </c>
      <c r="H22" s="18" t="s">
        <v>44</v>
      </c>
      <c r="I22" s="17"/>
      <c r="J22" s="6"/>
      <c r="K22" s="6"/>
    </row>
    <row r="23" spans="1:11" s="7" customFormat="1" ht="279.75" customHeight="1" x14ac:dyDescent="0.25">
      <c r="A23" s="15"/>
      <c r="B23" s="15" t="s">
        <v>16</v>
      </c>
      <c r="C23" s="16" t="s">
        <v>50</v>
      </c>
      <c r="D23" s="14"/>
      <c r="E23" s="16"/>
      <c r="F23" s="14">
        <v>1</v>
      </c>
      <c r="G23" s="16" t="s">
        <v>80</v>
      </c>
      <c r="H23" s="29" t="s">
        <v>51</v>
      </c>
      <c r="I23" s="17"/>
      <c r="J23" s="6"/>
      <c r="K23" s="6"/>
    </row>
    <row r="24" spans="1:11" ht="62.25" customHeight="1" x14ac:dyDescent="0.25">
      <c r="A24" s="9">
        <v>14</v>
      </c>
      <c r="B24" s="15" t="s">
        <v>12</v>
      </c>
      <c r="C24" s="10" t="s">
        <v>45</v>
      </c>
      <c r="D24" s="9"/>
      <c r="E24" s="10"/>
      <c r="F24" s="9">
        <v>1</v>
      </c>
      <c r="G24" s="10" t="s">
        <v>30</v>
      </c>
      <c r="H24" s="10"/>
      <c r="I24" s="11"/>
    </row>
    <row r="25" spans="1:11" ht="205.5" customHeight="1" x14ac:dyDescent="0.25">
      <c r="A25" s="9">
        <v>15</v>
      </c>
      <c r="B25" s="16" t="s">
        <v>11</v>
      </c>
      <c r="C25" s="10" t="s">
        <v>22</v>
      </c>
      <c r="D25" s="9">
        <v>1</v>
      </c>
      <c r="E25" s="24" t="s">
        <v>84</v>
      </c>
      <c r="F25" s="9">
        <v>2</v>
      </c>
      <c r="G25" s="10" t="s">
        <v>83</v>
      </c>
      <c r="H25" s="24" t="s">
        <v>52</v>
      </c>
      <c r="I25" s="11"/>
    </row>
    <row r="26" spans="1:11" ht="78.75" customHeight="1" x14ac:dyDescent="0.25">
      <c r="A26" s="32">
        <v>16</v>
      </c>
      <c r="B26" s="31" t="s">
        <v>13</v>
      </c>
      <c r="C26" s="10" t="s">
        <v>53</v>
      </c>
      <c r="D26" s="9"/>
      <c r="E26" s="9"/>
      <c r="F26" s="9">
        <v>5</v>
      </c>
      <c r="G26" s="30" t="s">
        <v>82</v>
      </c>
      <c r="H26" s="10"/>
      <c r="I26" s="11"/>
    </row>
    <row r="27" spans="1:11" ht="81" customHeight="1" x14ac:dyDescent="0.25">
      <c r="A27" s="32"/>
      <c r="B27" s="31"/>
      <c r="C27" s="10" t="s">
        <v>32</v>
      </c>
      <c r="D27" s="9"/>
      <c r="E27" s="9"/>
      <c r="F27" s="9">
        <v>2</v>
      </c>
      <c r="G27" s="30" t="s">
        <v>81</v>
      </c>
      <c r="H27" s="10"/>
      <c r="I27" s="11"/>
    </row>
    <row r="28" spans="1:11" s="4" customFormat="1" ht="38.25" customHeight="1" x14ac:dyDescent="0.25">
      <c r="A28" s="19"/>
      <c r="B28" s="20" t="s">
        <v>23</v>
      </c>
      <c r="C28" s="21"/>
      <c r="D28" s="22">
        <f xml:space="preserve"> SUM(D8:D27)</f>
        <v>4</v>
      </c>
      <c r="E28" s="22"/>
      <c r="F28" s="22">
        <f>SUM(F8:F27)</f>
        <v>47</v>
      </c>
      <c r="G28" s="22"/>
      <c r="H28" s="22"/>
      <c r="I28" s="21"/>
    </row>
  </sheetData>
  <mergeCells count="16">
    <mergeCell ref="B26:B27"/>
    <mergeCell ref="A26:A27"/>
    <mergeCell ref="A1:C1"/>
    <mergeCell ref="A3:H3"/>
    <mergeCell ref="A11:A12"/>
    <mergeCell ref="A6:A7"/>
    <mergeCell ref="F6:H6"/>
    <mergeCell ref="B21:B22"/>
    <mergeCell ref="A4:I4"/>
    <mergeCell ref="A21:A22"/>
    <mergeCell ref="I6:I7"/>
    <mergeCell ref="D6:E6"/>
    <mergeCell ref="B11:B12"/>
    <mergeCell ref="B6:B7"/>
    <mergeCell ref="C6:C7"/>
    <mergeCell ref="I11:I12"/>
  </mergeCells>
  <printOptions horizontalCentered="1"/>
  <pageMargins left="0" right="0" top="0.56496062999999996" bottom="0.31496062992126"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0C3853-41A3-41DC-8D4E-8E9D0DC43B28}"/>
</file>

<file path=customXml/itemProps2.xml><?xml version="1.0" encoding="utf-8"?>
<ds:datastoreItem xmlns:ds="http://schemas.openxmlformats.org/officeDocument/2006/customXml" ds:itemID="{B88E42AD-9DB5-41C3-8506-47BAE393A351}"/>
</file>

<file path=customXml/itemProps3.xml><?xml version="1.0" encoding="utf-8"?>
<ds:datastoreItem xmlns:ds="http://schemas.openxmlformats.org/officeDocument/2006/customXml" ds:itemID="{7137BD62-20F2-4E52-B4F7-E9B3BD8213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Sheet1!_ftn1</vt:lpstr>
      <vt:lpstr>Sheet1!_ftnref1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Thu Hang</dc:creator>
  <cp:lastModifiedBy>Nguyen Thuy Ha</cp:lastModifiedBy>
  <cp:lastPrinted>2023-06-12T11:12:17Z</cp:lastPrinted>
  <dcterms:created xsi:type="dcterms:W3CDTF">2022-09-26T08:05:57Z</dcterms:created>
  <dcterms:modified xsi:type="dcterms:W3CDTF">2023-06-12T11:13:45Z</dcterms:modified>
</cp:coreProperties>
</file>